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<sst xmlns="http://schemas.openxmlformats.org/spreadsheetml/2006/main" count="40" uniqueCount="28">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</sst>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50208"/>
        <c:axId val="111151744"/>
      </c:barChart>
      <c:catAx>
        <c:axId val="11115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51744"/>
        <c:crosses val="autoZero"/>
        <c:auto val="1"/>
        <c:lblAlgn val="ctr"/>
        <c:lblOffset val="100"/>
        <c:noMultiLvlLbl val="0"/>
      </c:catAx>
      <c:valAx>
        <c:axId val="11115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115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88992"/>
        <c:axId val="111207168"/>
      </c:barChart>
      <c:catAx>
        <c:axId val="111188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07168"/>
        <c:crosses val="autoZero"/>
        <c:auto val="1"/>
        <c:lblAlgn val="ctr"/>
        <c:lblOffset val="100"/>
        <c:noMultiLvlLbl val="0"/>
      </c:catAx>
      <c:valAx>
        <c:axId val="111207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118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79104"/>
        <c:axId val="116480640"/>
      </c:barChart>
      <c:catAx>
        <c:axId val="11647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80640"/>
        <c:crossesAt val="0"/>
        <c:auto val="1"/>
        <c:lblAlgn val="ctr"/>
        <c:lblOffset val="100"/>
        <c:noMultiLvlLbl val="0"/>
      </c:catAx>
      <c:valAx>
        <c:axId val="116480640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647910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71072"/>
        <c:axId val="118776960"/>
      </c:barChart>
      <c:catAx>
        <c:axId val="11877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776960"/>
        <c:crossesAt val="0"/>
        <c:auto val="1"/>
        <c:lblAlgn val="ctr"/>
        <c:lblOffset val="100"/>
        <c:noMultiLvlLbl val="0"/>
      </c:catAx>
      <c:valAx>
        <c:axId val="118776960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8771072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/>
      <c r="I8" s="30" t="str">
        <f t="shared" si="5"/>
        <v/>
      </c>
      <c r="J8" s="15" t="str">
        <f t="shared" si="6"/>
        <v/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/>
      <c r="Q8" s="30" t="str">
        <f t="shared" si="0"/>
        <v/>
      </c>
      <c r="R8" s="15" t="str">
        <f t="shared" si="7"/>
        <v/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/>
      <c r="Y8" s="30" t="str">
        <f t="shared" si="1"/>
        <v/>
      </c>
      <c r="Z8" s="15" t="str">
        <f t="shared" si="8"/>
        <v/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/>
      <c r="AG8" s="30" t="str">
        <f t="shared" si="2"/>
        <v/>
      </c>
      <c r="AH8" s="15" t="str">
        <f t="shared" si="9"/>
        <v/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/>
      <c r="AO8" s="30" t="str">
        <f t="shared" si="3"/>
        <v/>
      </c>
      <c r="AP8" s="15" t="str">
        <f t="shared" si="10"/>
        <v/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/>
      <c r="AW8" s="30" t="str">
        <f t="shared" si="4"/>
        <v/>
      </c>
      <c r="AX8" s="15" t="str">
        <f t="shared" si="11"/>
        <v/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/>
      <c r="BE8" s="30" t="str">
        <f t="shared" si="12"/>
        <v/>
      </c>
      <c r="BF8" s="15" t="str">
        <f t="shared" si="13"/>
        <v/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/>
      <c r="I9" s="31" t="str">
        <f t="shared" si="5"/>
        <v/>
      </c>
      <c r="J9" s="19" t="str">
        <f t="shared" si="6"/>
        <v/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/>
      <c r="Q9" s="31" t="str">
        <f t="shared" si="0"/>
        <v/>
      </c>
      <c r="R9" s="19" t="str">
        <f t="shared" si="7"/>
        <v/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/>
      <c r="Y9" s="31" t="str">
        <f t="shared" si="1"/>
        <v/>
      </c>
      <c r="Z9" s="19" t="str">
        <f t="shared" si="8"/>
        <v/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/>
      <c r="AG9" s="31" t="str">
        <f t="shared" si="2"/>
        <v/>
      </c>
      <c r="AH9" s="19" t="str">
        <f t="shared" si="9"/>
        <v/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/>
      <c r="AO9" s="31" t="str">
        <f t="shared" si="3"/>
        <v/>
      </c>
      <c r="AP9" s="19" t="str">
        <f t="shared" si="10"/>
        <v/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/>
      <c r="AW9" s="31" t="str">
        <f t="shared" si="4"/>
        <v/>
      </c>
      <c r="AX9" s="19" t="str">
        <f t="shared" si="11"/>
        <v/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/>
      <c r="BE9" s="31" t="str">
        <f t="shared" si="12"/>
        <v/>
      </c>
      <c r="BF9" s="19" t="str">
        <f t="shared" si="13"/>
        <v/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/>
      <c r="I10" s="30" t="str">
        <f t="shared" si="5"/>
        <v/>
      </c>
      <c r="J10" s="15" t="str">
        <f t="shared" si="6"/>
        <v/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/>
      <c r="Q10" s="30" t="str">
        <f t="shared" si="0"/>
        <v/>
      </c>
      <c r="R10" s="15" t="str">
        <f t="shared" si="7"/>
        <v/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/>
      <c r="Y10" s="30" t="str">
        <f t="shared" si="1"/>
        <v/>
      </c>
      <c r="Z10" s="15" t="str">
        <f t="shared" si="8"/>
        <v/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/>
      <c r="AG10" s="30" t="str">
        <f t="shared" si="2"/>
        <v/>
      </c>
      <c r="AH10" s="15" t="str">
        <f t="shared" si="9"/>
        <v/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/>
      <c r="AO10" s="30" t="str">
        <f t="shared" si="3"/>
        <v/>
      </c>
      <c r="AP10" s="15" t="str">
        <f t="shared" si="10"/>
        <v/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/>
      <c r="AW10" s="30" t="str">
        <f t="shared" si="4"/>
        <v/>
      </c>
      <c r="AX10" s="15" t="str">
        <f t="shared" si="11"/>
        <v/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/>
      <c r="BE10" s="30" t="str">
        <f t="shared" si="12"/>
        <v/>
      </c>
      <c r="BF10" s="15" t="str">
        <f t="shared" si="13"/>
        <v/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5"/>
        <v/>
      </c>
      <c r="J11" s="19" t="str">
        <f t="shared" si="6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0"/>
        <v/>
      </c>
      <c r="R11" s="19" t="str">
        <f t="shared" si="7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1"/>
        <v/>
      </c>
      <c r="Z11" s="19" t="str">
        <f t="shared" si="8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2"/>
        <v/>
      </c>
      <c r="AH11" s="19" t="str">
        <f t="shared" si="9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3"/>
        <v/>
      </c>
      <c r="AP11" s="19" t="str">
        <f t="shared" si="10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4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 t="str">
        <f t="shared" si="12"/>
        <v/>
      </c>
      <c r="BF11" s="19" t="str">
        <f t="shared" si="13"/>
        <v/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SUM(C3:C7)</f>
        <v>11447.572459540001</v>
      </c>
      <c r="D15" s="39">
        <f t="shared" ref="D15:H15" si="14">SUM(D3:D7)</f>
        <v>11025.11317884</v>
      </c>
      <c r="E15" s="39">
        <f t="shared" si="14"/>
        <v>11584.374749929999</v>
      </c>
      <c r="F15" s="39">
        <f t="shared" si="14"/>
        <v>12236.461916390001</v>
      </c>
      <c r="G15" s="39">
        <f t="shared" si="14"/>
        <v>12490.074494410001</v>
      </c>
      <c r="H15" s="39">
        <f t="shared" si="14"/>
        <v>13122.273754409998</v>
      </c>
      <c r="I15" s="41">
        <f t="shared" si="5"/>
        <v>5.0616132056133187</v>
      </c>
      <c r="J15" s="40">
        <f t="shared" si="6"/>
        <v>56.215925028900706</v>
      </c>
      <c r="K15" s="39">
        <f>SUM(K3:K7)</f>
        <v>2004.0672648699997</v>
      </c>
      <c r="L15" s="39">
        <f t="shared" ref="L15:P15" si="15">SUM(L3:L7)</f>
        <v>2321.3424495899994</v>
      </c>
      <c r="M15" s="39">
        <f t="shared" si="15"/>
        <v>2459.13882509</v>
      </c>
      <c r="N15" s="39">
        <f t="shared" si="15"/>
        <v>2196.75556529</v>
      </c>
      <c r="O15" s="39">
        <f t="shared" si="15"/>
        <v>2238.4658657600003</v>
      </c>
      <c r="P15" s="39">
        <f t="shared" si="15"/>
        <v>1894.4084929800001</v>
      </c>
      <c r="Q15" s="41">
        <f t="shared" si="0"/>
        <v>-15.370230926580886</v>
      </c>
      <c r="R15" s="40">
        <f t="shared" si="7"/>
        <v>8.1156610362351564</v>
      </c>
      <c r="S15" s="39">
        <f>SUM(S3:S7)</f>
        <v>4173.6265866400008</v>
      </c>
      <c r="T15" s="39">
        <f t="shared" ref="T15:X15" si="16">SUM(T3:T7)</f>
        <v>4346.3198890899994</v>
      </c>
      <c r="U15" s="39">
        <f t="shared" si="16"/>
        <v>4929.34873814</v>
      </c>
      <c r="V15" s="39">
        <f t="shared" si="16"/>
        <v>5321.5292523299995</v>
      </c>
      <c r="W15" s="39">
        <f t="shared" si="16"/>
        <v>5611.1986379100017</v>
      </c>
      <c r="X15" s="39">
        <f t="shared" si="16"/>
        <v>5789.7903426700004</v>
      </c>
      <c r="Y15" s="41">
        <f t="shared" si="1"/>
        <v>3.1827728135199047</v>
      </c>
      <c r="Z15" s="40">
        <f t="shared" si="8"/>
        <v>24.803507831652013</v>
      </c>
      <c r="AA15" s="39">
        <f>SUM(AA3:AA7)</f>
        <v>963.45705757000019</v>
      </c>
      <c r="AB15" s="39">
        <f t="shared" ref="AB15:AF15" si="17">SUM(AB3:AB7)</f>
        <v>658.03196912999999</v>
      </c>
      <c r="AC15" s="39">
        <f t="shared" si="17"/>
        <v>640.80082994999998</v>
      </c>
      <c r="AD15" s="39">
        <f t="shared" si="17"/>
        <v>669.89121741999998</v>
      </c>
      <c r="AE15" s="39">
        <f t="shared" si="17"/>
        <v>654.95460305999995</v>
      </c>
      <c r="AF15" s="39">
        <f t="shared" si="17"/>
        <v>676.92016888000001</v>
      </c>
      <c r="AG15" s="41">
        <f t="shared" si="2"/>
        <v>3.3537539422389253</v>
      </c>
      <c r="AH15" s="40">
        <f t="shared" si="9"/>
        <v>2.8999313820533725</v>
      </c>
      <c r="AI15" s="39">
        <f>SUM(AI3:AI7)</f>
        <v>1.8716767399999998</v>
      </c>
      <c r="AJ15" s="39">
        <f t="shared" ref="AJ15:AN15" si="18">SUM(AJ3:AJ7)</f>
        <v>1.0539975699999999</v>
      </c>
      <c r="AK15" s="39">
        <f t="shared" si="18"/>
        <v>-1.5121628400000007</v>
      </c>
      <c r="AL15" s="39">
        <f t="shared" si="18"/>
        <v>17.985647830000001</v>
      </c>
      <c r="AM15" s="39">
        <f t="shared" si="18"/>
        <v>21.641939650000001</v>
      </c>
      <c r="AN15" s="39">
        <f t="shared" si="18"/>
        <v>19.454873199999998</v>
      </c>
      <c r="AO15" s="41">
        <f t="shared" si="3"/>
        <v>-10.105685929126057</v>
      </c>
      <c r="AP15" s="40">
        <f t="shared" si="10"/>
        <v>8.3344831370433706E-2</v>
      </c>
      <c r="AQ15" s="39">
        <f>SUM(AQ3:AQ7)</f>
        <v>1431.68268081</v>
      </c>
      <c r="AR15" s="39">
        <f t="shared" ref="AR15:AV15" si="19">SUM(AR3:AR7)</f>
        <v>1159.6383627099999</v>
      </c>
      <c r="AS15" s="39">
        <f t="shared" si="19"/>
        <v>1310.4272506100001</v>
      </c>
      <c r="AT15" s="39">
        <f t="shared" si="19"/>
        <v>1443.67045115</v>
      </c>
      <c r="AU15" s="39">
        <f t="shared" si="19"/>
        <v>1707.6343386599999</v>
      </c>
      <c r="AV15" s="39">
        <f t="shared" si="19"/>
        <v>1839.7794751499998</v>
      </c>
      <c r="AW15" s="41">
        <f t="shared" si="4"/>
        <v>7.7384914028899008</v>
      </c>
      <c r="AX15" s="40">
        <f t="shared" si="11"/>
        <v>7.8816298897883232</v>
      </c>
      <c r="AY15" s="39">
        <f>SUM(AY3:AY7)</f>
        <v>20022.277726169996</v>
      </c>
      <c r="AZ15" s="39">
        <f t="shared" ref="AZ15:BD15" si="20">SUM(AZ3:AZ7)</f>
        <v>19511.499846929997</v>
      </c>
      <c r="BA15" s="39">
        <f t="shared" si="20"/>
        <v>20922.578230880001</v>
      </c>
      <c r="BB15" s="39">
        <f t="shared" si="20"/>
        <v>21886.294050410004</v>
      </c>
      <c r="BC15" s="39">
        <f t="shared" si="20"/>
        <v>22723.96987945</v>
      </c>
      <c r="BD15" s="39">
        <f t="shared" si="20"/>
        <v>23342.627107289998</v>
      </c>
      <c r="BE15" s="41">
        <f t="shared" ref="BE15" si="21">IF(BD15=0,"",IF(BC15&lt;0,(BD15-BC15)/-BC15*100,(BD15-BC15)/BC15*100))</f>
        <v>2.7224874488126707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13122.273754409998</v>
      </c>
      <c r="I16" s="48">
        <f t="shared" si="5"/>
        <v>-52.556748689087399</v>
      </c>
      <c r="J16" s="49">
        <f t="shared" si="6"/>
        <v>56.215925028900706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1894.4084929800001</v>
      </c>
      <c r="Q16" s="48">
        <f t="shared" si="0"/>
        <v>-60.287869278375148</v>
      </c>
      <c r="R16" s="49">
        <f t="shared" si="7"/>
        <v>8.1156610362351564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5789.7903426700004</v>
      </c>
      <c r="Y16" s="48">
        <f t="shared" si="1"/>
        <v>-58.726613069897716</v>
      </c>
      <c r="Z16" s="49">
        <f t="shared" si="8"/>
        <v>24.803507831652013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676.92016888000001</v>
      </c>
      <c r="AG16" s="48">
        <f t="shared" si="2"/>
        <v>-58.090322885950876</v>
      </c>
      <c r="AH16" s="49">
        <f t="shared" si="9"/>
        <v>2.8999313820533725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19.454873199999998</v>
      </c>
      <c r="AO16" s="48">
        <f t="shared" si="3"/>
        <v>-98.562529406172658</v>
      </c>
      <c r="AP16" s="49">
        <f t="shared" si="10"/>
        <v>8.3344831370433706E-2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1839.7794751499998</v>
      </c>
      <c r="AW16" s="48">
        <f t="shared" si="4"/>
        <v>-43.491237666370836</v>
      </c>
      <c r="AX16" s="49">
        <f t="shared" si="11"/>
        <v>7.8816298897883232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23342.627107289998</v>
      </c>
      <c r="BE16" s="48">
        <f t="shared" si="12"/>
        <v>-55.691017459395418</v>
      </c>
      <c r="BF16" s="49">
        <f t="shared" si="13"/>
        <v>100</v>
      </c>
    </row>
    <row r="17" spans="1:27" ht="12.75" customHeight="1" x14ac:dyDescent="0.25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5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ht="13.15" x14ac:dyDescent="0.25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2014-05-15T06:37:03Z</cp:lastPrinted>
  <dcterms:created xsi:type="dcterms:W3CDTF">2012-10-02T11:00:27Z</dcterms:created>
  <dcterms:modified xsi:type="dcterms:W3CDTF">2014-06-05T12:50:59Z</dcterms:modified>
</cp:coreProperties>
</file>